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07-27\TSP nuo 241\"/>
    </mc:Choice>
  </mc:AlternateContent>
  <xr:revisionPtr revIDLastSave="0" documentId="8_{7105D82C-47D8-4110-AEDD-4769C3EEF1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 prie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H14" i="1" l="1"/>
  <c r="G14" i="1"/>
  <c r="D20" i="1"/>
  <c r="E16" i="1" l="1"/>
  <c r="F16" i="1"/>
  <c r="E14" i="1"/>
  <c r="F14" i="1"/>
  <c r="D14" i="1"/>
</calcChain>
</file>

<file path=xl/sharedStrings.xml><?xml version="1.0" encoding="utf-8"?>
<sst xmlns="http://schemas.openxmlformats.org/spreadsheetml/2006/main" count="38" uniqueCount="34">
  <si>
    <t>Rokiškio rajono savivaldybės tarybos</t>
  </si>
  <si>
    <t>2023 m. liepos 27 d. sprendimo Nr. TS-</t>
  </si>
  <si>
    <t>Turto pavadinimas</t>
  </si>
  <si>
    <t>Kiekis, vnt.</t>
  </si>
  <si>
    <t>TTS Group Ltd „Blue-Bot Bluetooth programmable floor robot“ (2 vnt.); „Bee-Bot programmable floor robot“ (4 vnt.); metodinė medžiaga</t>
  </si>
  <si>
    <t>AT003556/63-64</t>
  </si>
  <si>
    <t>Kilimėliai (2 vnt.); specializuota pakrovimo ir laikymo stotis „Docking station“</t>
  </si>
  <si>
    <t>AT003565/63-64</t>
  </si>
  <si>
    <t>Edukacinio roboto „Codey Rocky“ komplektas</t>
  </si>
  <si>
    <t>AT003607/6-10</t>
  </si>
  <si>
    <t>Edukacinė interaktyvi ugdymo priemonė „Scottie Go!“</t>
  </si>
  <si>
    <t>AT003555/118-123</t>
  </si>
  <si>
    <t>Planšetinis kompiuteris „Lenovo TAB M10“ (10.1", 1920x1200, 3GB/32GB, 7000 mAh, WLAN, „Bluetooth“, „Wi-Fi“) ir dėklas</t>
  </si>
  <si>
    <t>AT003536/706-709</t>
  </si>
  <si>
    <t>AT003536/676-692</t>
  </si>
  <si>
    <t>AT003536/693-705</t>
  </si>
  <si>
    <t>AT003584/37-41</t>
  </si>
  <si>
    <t>Edukacinių stalo žaidimų komplektas (9 vnt.)</t>
  </si>
  <si>
    <t>AT003606/36-37</t>
  </si>
  <si>
    <t>______________________</t>
  </si>
  <si>
    <t>Vieneto įsigijimo savikaina, Eur</t>
  </si>
  <si>
    <t>Vieneto likutinė vertė, Eur</t>
  </si>
  <si>
    <t>Rokiškio Juozo Tūbelio progimnazija</t>
  </si>
  <si>
    <t>Iš viso:</t>
  </si>
  <si>
    <t>Rokiškio mokykla-darželis „Ąžuoliukas“</t>
  </si>
  <si>
    <t>Inventoriniai Nr.</t>
  </si>
  <si>
    <t>Švietimo įstaigos pavadinimas</t>
  </si>
  <si>
    <t> Rokiškio r. Obelių gimnazija</t>
  </si>
  <si>
    <t>2 priedas</t>
  </si>
  <si>
    <t>ŠVIETIMO ĮSTAIGOMS PERDUODAMO TRUMPALAIKIO TURTO VALDYTI, NAUDOTI IR DISPONUOTI JUO PATIKĖJIMO TEISE SĄRAŠAS</t>
  </si>
  <si>
    <t>Bendra įsigijimo vertė (2023-07-31), Eur</t>
  </si>
  <si>
    <t>Bendra likutinė vertė (2023-07-31), Eur  (su PVM)</t>
  </si>
  <si>
    <t>Viso:</t>
  </si>
  <si>
    <t xml:space="preserve">Viso: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</si>
</sst>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/>
    <xf numFmtId="2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/>
  </sheetViews>
  <sheetFormatPr defaultRowHeight="14.4" x14ac:dyDescent="0.3"/>
  <cols>
    <col min="1" max="1" width="28.109375" customWidth="1"/>
    <col min="2" max="2" width="32.88671875" customWidth="1"/>
    <col min="3" max="3" width="17.6640625" customWidth="1"/>
    <col min="5" max="5" width="12.33203125" customWidth="1"/>
  </cols>
  <sheetData>
    <row r="1" spans="1:8" ht="15.6" x14ac:dyDescent="0.3">
      <c r="D1" s="25" t="s">
        <v>0</v>
      </c>
      <c r="E1" s="25"/>
      <c r="F1" s="25"/>
      <c r="G1" s="25"/>
      <c r="H1" s="7"/>
    </row>
    <row r="2" spans="1:8" ht="15.75" x14ac:dyDescent="0.25">
      <c r="D2" s="25" t="s">
        <v>1</v>
      </c>
      <c r="E2" s="25"/>
      <c r="F2" s="25"/>
      <c r="G2" s="25"/>
      <c r="H2" s="7"/>
    </row>
    <row r="3" spans="1:8" ht="15.75" x14ac:dyDescent="0.25">
      <c r="D3" s="25" t="s">
        <v>28</v>
      </c>
      <c r="E3" s="25"/>
      <c r="F3" s="25"/>
      <c r="G3" s="25"/>
      <c r="H3" s="7"/>
    </row>
    <row r="4" spans="1:8" ht="15.75" x14ac:dyDescent="0.25">
      <c r="E4" s="1"/>
      <c r="F4" s="1"/>
      <c r="G4" s="1"/>
      <c r="H4" s="1"/>
    </row>
    <row r="5" spans="1:8" ht="15.6" customHeight="1" x14ac:dyDescent="0.3">
      <c r="A5" s="30" t="s">
        <v>29</v>
      </c>
      <c r="B5" s="30"/>
      <c r="C5" s="30"/>
      <c r="D5" s="30"/>
      <c r="E5" s="30"/>
      <c r="F5" s="30"/>
      <c r="G5" s="30"/>
      <c r="H5" s="30"/>
    </row>
    <row r="6" spans="1:8" x14ac:dyDescent="0.3">
      <c r="A6" s="30"/>
      <c r="B6" s="30"/>
      <c r="C6" s="30"/>
      <c r="D6" s="30"/>
      <c r="E6" s="30"/>
      <c r="F6" s="30"/>
      <c r="G6" s="30"/>
      <c r="H6" s="30"/>
    </row>
    <row r="7" spans="1:8" ht="16.5" thickBot="1" x14ac:dyDescent="0.3">
      <c r="A7" s="16"/>
      <c r="B7" s="16"/>
      <c r="C7" s="16"/>
      <c r="D7" s="16"/>
      <c r="E7" s="16"/>
      <c r="F7" s="16"/>
      <c r="G7" s="16"/>
      <c r="H7" s="16"/>
    </row>
    <row r="8" spans="1:8" ht="109.8" thickBot="1" x14ac:dyDescent="0.35">
      <c r="A8" s="8" t="s">
        <v>26</v>
      </c>
      <c r="B8" s="2" t="s">
        <v>2</v>
      </c>
      <c r="C8" s="3" t="s">
        <v>25</v>
      </c>
      <c r="D8" s="3" t="s">
        <v>3</v>
      </c>
      <c r="E8" s="3" t="s">
        <v>20</v>
      </c>
      <c r="F8" s="3" t="s">
        <v>30</v>
      </c>
      <c r="G8" s="3" t="s">
        <v>21</v>
      </c>
      <c r="H8" s="2" t="s">
        <v>31</v>
      </c>
    </row>
    <row r="9" spans="1:8" ht="60" customHeight="1" thickBot="1" x14ac:dyDescent="0.35">
      <c r="A9" s="20" t="s">
        <v>27</v>
      </c>
      <c r="B9" s="9" t="s">
        <v>4</v>
      </c>
      <c r="C9" s="4" t="s">
        <v>5</v>
      </c>
      <c r="D9" s="4">
        <v>2</v>
      </c>
      <c r="E9" s="6">
        <v>473.11</v>
      </c>
      <c r="F9" s="6">
        <v>946.22</v>
      </c>
      <c r="G9" s="6">
        <v>473.11</v>
      </c>
      <c r="H9" s="6">
        <v>946.22</v>
      </c>
    </row>
    <row r="10" spans="1:8" ht="47.4" thickBot="1" x14ac:dyDescent="0.35">
      <c r="A10" s="21"/>
      <c r="B10" s="9" t="s">
        <v>6</v>
      </c>
      <c r="C10" s="4" t="s">
        <v>7</v>
      </c>
      <c r="D10" s="4">
        <v>2</v>
      </c>
      <c r="E10" s="6">
        <v>116.16</v>
      </c>
      <c r="F10" s="6">
        <v>232.32</v>
      </c>
      <c r="G10" s="6">
        <v>116.16</v>
      </c>
      <c r="H10" s="6">
        <v>232.32</v>
      </c>
    </row>
    <row r="11" spans="1:8" ht="36.6" customHeight="1" thickBot="1" x14ac:dyDescent="0.35">
      <c r="A11" s="21"/>
      <c r="B11" s="9" t="s">
        <v>8</v>
      </c>
      <c r="C11" s="4" t="s">
        <v>9</v>
      </c>
      <c r="D11" s="4">
        <v>5</v>
      </c>
      <c r="E11" s="6">
        <v>99</v>
      </c>
      <c r="F11" s="6">
        <v>495</v>
      </c>
      <c r="G11" s="6">
        <v>99</v>
      </c>
      <c r="H11" s="6">
        <v>495</v>
      </c>
    </row>
    <row r="12" spans="1:8" ht="31.95" customHeight="1" thickBot="1" x14ac:dyDescent="0.35">
      <c r="A12" s="21"/>
      <c r="B12" s="9" t="s">
        <v>10</v>
      </c>
      <c r="C12" s="4" t="s">
        <v>11</v>
      </c>
      <c r="D12" s="4">
        <v>6</v>
      </c>
      <c r="E12" s="6">
        <v>95.59</v>
      </c>
      <c r="F12" s="6">
        <v>573.54</v>
      </c>
      <c r="G12" s="6">
        <v>95.59</v>
      </c>
      <c r="H12" s="6">
        <v>573.54</v>
      </c>
    </row>
    <row r="13" spans="1:8" ht="65.400000000000006" customHeight="1" thickBot="1" x14ac:dyDescent="0.35">
      <c r="A13" s="22"/>
      <c r="B13" s="9" t="s">
        <v>12</v>
      </c>
      <c r="C13" s="4" t="s">
        <v>13</v>
      </c>
      <c r="D13" s="4">
        <v>4</v>
      </c>
      <c r="E13" s="6">
        <v>180.14</v>
      </c>
      <c r="F13" s="6">
        <v>720.56</v>
      </c>
      <c r="G13" s="6">
        <v>180.14</v>
      </c>
      <c r="H13" s="6">
        <v>720.56</v>
      </c>
    </row>
    <row r="14" spans="1:8" ht="16.5" thickBot="1" x14ac:dyDescent="0.3">
      <c r="A14" s="10"/>
      <c r="B14" s="26" t="s">
        <v>32</v>
      </c>
      <c r="C14" s="27"/>
      <c r="D14" s="11">
        <f>SUM(D9:D13)</f>
        <v>19</v>
      </c>
      <c r="E14" s="12">
        <f>SUM(E9:E13)</f>
        <v>964</v>
      </c>
      <c r="F14" s="12">
        <f>SUM(F9:F13)</f>
        <v>2967.64</v>
      </c>
      <c r="G14" s="6">
        <f>+SUM(G9:G13)</f>
        <v>964</v>
      </c>
      <c r="H14" s="15">
        <f>SUM(H9:H13)</f>
        <v>2967.64</v>
      </c>
    </row>
    <row r="15" spans="1:8" ht="63" thickBot="1" x14ac:dyDescent="0.35">
      <c r="A15" s="13" t="s">
        <v>22</v>
      </c>
      <c r="B15" s="9" t="s">
        <v>12</v>
      </c>
      <c r="C15" s="4" t="s">
        <v>14</v>
      </c>
      <c r="D15" s="14">
        <v>17</v>
      </c>
      <c r="E15" s="14">
        <v>180.14</v>
      </c>
      <c r="F15" s="14">
        <v>3062.38</v>
      </c>
      <c r="G15" s="13">
        <v>180.14</v>
      </c>
      <c r="H15" s="13">
        <v>3062.38</v>
      </c>
    </row>
    <row r="16" spans="1:8" ht="16.5" thickBot="1" x14ac:dyDescent="0.3">
      <c r="A16" s="10"/>
      <c r="B16" s="26" t="s">
        <v>33</v>
      </c>
      <c r="C16" s="27"/>
      <c r="D16" s="13">
        <v>17</v>
      </c>
      <c r="E16" s="13">
        <f>SUM(E15)</f>
        <v>180.14</v>
      </c>
      <c r="F16" s="13">
        <f>SUM(F15)</f>
        <v>3062.38</v>
      </c>
      <c r="G16" s="13">
        <v>180.14</v>
      </c>
      <c r="H16" s="13">
        <v>3062.38</v>
      </c>
    </row>
    <row r="17" spans="1:8" ht="63" thickBot="1" x14ac:dyDescent="0.35">
      <c r="A17" s="23" t="s">
        <v>24</v>
      </c>
      <c r="B17" s="9" t="s">
        <v>12</v>
      </c>
      <c r="C17" s="4" t="s">
        <v>15</v>
      </c>
      <c r="D17" s="4">
        <v>13</v>
      </c>
      <c r="E17" s="4">
        <v>180.15</v>
      </c>
      <c r="F17" s="4">
        <v>2341.9499999999998</v>
      </c>
      <c r="G17" s="4">
        <v>180.15</v>
      </c>
      <c r="H17" s="13">
        <v>2341.9499999999998</v>
      </c>
    </row>
    <row r="18" spans="1:8" ht="31.8" thickBot="1" x14ac:dyDescent="0.35">
      <c r="A18" s="24"/>
      <c r="B18" s="9" t="s">
        <v>8</v>
      </c>
      <c r="C18" s="4" t="s">
        <v>16</v>
      </c>
      <c r="D18" s="4">
        <v>5</v>
      </c>
      <c r="E18" s="4">
        <v>93.17</v>
      </c>
      <c r="F18" s="4">
        <v>465.85</v>
      </c>
      <c r="G18" s="4">
        <v>93.17</v>
      </c>
      <c r="H18" s="4">
        <v>465.85</v>
      </c>
    </row>
    <row r="19" spans="1:8" ht="31.8" thickBot="1" x14ac:dyDescent="0.35">
      <c r="A19" s="24"/>
      <c r="B19" s="9" t="s">
        <v>17</v>
      </c>
      <c r="C19" s="4" t="s">
        <v>18</v>
      </c>
      <c r="D19" s="4">
        <v>2</v>
      </c>
      <c r="E19" s="4">
        <v>81.069999999999993</v>
      </c>
      <c r="F19" s="4">
        <v>162.13999999999999</v>
      </c>
      <c r="G19" s="4">
        <v>81.069999999999993</v>
      </c>
      <c r="H19" s="4">
        <v>162.13999999999999</v>
      </c>
    </row>
    <row r="20" spans="1:8" ht="16.2" thickBot="1" x14ac:dyDescent="0.35">
      <c r="A20" s="24"/>
      <c r="B20" s="28" t="s">
        <v>33</v>
      </c>
      <c r="C20" s="29"/>
      <c r="D20" s="17">
        <f>SUM(D17:D19)</f>
        <v>20</v>
      </c>
      <c r="E20" s="17">
        <f t="shared" ref="E20:H20" si="0">SUM(E17:E19)</f>
        <v>354.39</v>
      </c>
      <c r="F20" s="17">
        <f t="shared" si="0"/>
        <v>2969.9399999999996</v>
      </c>
      <c r="G20" s="17">
        <f t="shared" si="0"/>
        <v>354.39</v>
      </c>
      <c r="H20" s="17">
        <f t="shared" si="0"/>
        <v>2969.9399999999996</v>
      </c>
    </row>
    <row r="21" spans="1:8" ht="16.2" thickBot="1" x14ac:dyDescent="0.35">
      <c r="A21" s="18"/>
      <c r="B21" s="19" t="s">
        <v>23</v>
      </c>
      <c r="C21" s="18"/>
      <c r="D21" s="18">
        <v>56</v>
      </c>
      <c r="E21" s="18"/>
      <c r="F21" s="18">
        <v>8999.9599999999991</v>
      </c>
      <c r="G21" s="18"/>
      <c r="H21" s="18">
        <v>8999.9599999999991</v>
      </c>
    </row>
    <row r="22" spans="1:8" ht="15.6" x14ac:dyDescent="0.3">
      <c r="C22" s="5" t="s">
        <v>19</v>
      </c>
    </row>
  </sheetData>
  <mergeCells count="9">
    <mergeCell ref="A9:A13"/>
    <mergeCell ref="A17:A20"/>
    <mergeCell ref="D1:G1"/>
    <mergeCell ref="D2:G2"/>
    <mergeCell ref="D3:G3"/>
    <mergeCell ref="B14:C14"/>
    <mergeCell ref="B16:C16"/>
    <mergeCell ref="B20:C20"/>
    <mergeCell ref="A5:H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Akvilė Kisielienė</dc:creator>
  <cp:lastModifiedBy>Rasa Virbalienė</cp:lastModifiedBy>
  <cp:lastPrinted>2023-07-11T08:29:22Z</cp:lastPrinted>
  <dcterms:created xsi:type="dcterms:W3CDTF">2023-06-14T13:33:54Z</dcterms:created>
  <dcterms:modified xsi:type="dcterms:W3CDTF">2023-07-13T08:33:43Z</dcterms:modified>
</cp:coreProperties>
</file>